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2nd Spoke pages/"/>
    </mc:Choice>
  </mc:AlternateContent>
  <xr:revisionPtr revIDLastSave="51" documentId="8_{866039AE-E67C-4D02-9AAC-D44D273B59DE}" xr6:coauthVersionLast="47" xr6:coauthVersionMax="47" xr10:uidLastSave="{1E0428F7-9685-4329-8E81-CFD27B95B83C}"/>
  <bookViews>
    <workbookView xWindow="-120" yWindow="-120" windowWidth="29040" windowHeight="15840" xr2:uid="{E097611C-00EF-47E7-9845-23814CB355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</calcChain>
</file>

<file path=xl/sharedStrings.xml><?xml version="1.0" encoding="utf-8"?>
<sst xmlns="http://schemas.openxmlformats.org/spreadsheetml/2006/main" count="8" uniqueCount="8">
  <si>
    <t>Date</t>
  </si>
  <si>
    <t>Open</t>
  </si>
  <si>
    <t>High</t>
  </si>
  <si>
    <t>Low</t>
  </si>
  <si>
    <t>Close</t>
  </si>
  <si>
    <t>N-day high</t>
  </si>
  <si>
    <t>N</t>
  </si>
  <si>
    <t>Breakout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</si>
</sst>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70D7-1F40-45A7-A538-28BE81747C3B}">
  <dimension ref="A1:I42"/>
  <sheetViews>
    <sheetView tabSelected="1" workbookViewId="0">
      <selection activeCell="F11" sqref="F11"/>
    </sheetView>
  </sheetViews>
  <sheetFormatPr defaultRowHeight="15" x14ac:dyDescent="0.25"/>
  <cols>
    <col min="7" max="7" width="13.140625" style="10" customWidth="1"/>
  </cols>
  <sheetData>
    <row r="1" spans="1:9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6" t="s">
        <v>6</v>
      </c>
      <c r="I1" s="7">
        <v>10</v>
      </c>
    </row>
    <row r="2" spans="1:9" x14ac:dyDescent="0.25">
      <c r="A2" s="3">
        <v>45106</v>
      </c>
      <c r="B2" s="4">
        <v>435.96</v>
      </c>
      <c r="C2" s="4">
        <v>438.28</v>
      </c>
      <c r="D2" s="4">
        <v>435.54</v>
      </c>
      <c r="E2" s="4">
        <v>438.11</v>
      </c>
      <c r="G2" s="8"/>
    </row>
    <row r="3" spans="1:9" x14ac:dyDescent="0.25">
      <c r="A3" s="3">
        <v>45107</v>
      </c>
      <c r="B3" s="4">
        <v>441.44</v>
      </c>
      <c r="C3" s="4">
        <v>444.3</v>
      </c>
      <c r="D3" s="4">
        <v>441.11</v>
      </c>
      <c r="E3" s="4">
        <v>443.28</v>
      </c>
      <c r="G3" s="8"/>
    </row>
    <row r="4" spans="1:9" x14ac:dyDescent="0.25">
      <c r="A4" s="3">
        <v>45110</v>
      </c>
      <c r="B4" s="4">
        <v>442.87</v>
      </c>
      <c r="C4" s="4">
        <v>444.07</v>
      </c>
      <c r="D4" s="4">
        <v>442.65</v>
      </c>
      <c r="E4" s="4">
        <v>443.79</v>
      </c>
      <c r="G4" s="8"/>
    </row>
    <row r="5" spans="1:9" x14ac:dyDescent="0.25">
      <c r="A5" s="3">
        <v>45112</v>
      </c>
      <c r="B5" s="4">
        <v>441.91</v>
      </c>
      <c r="C5" s="4">
        <v>443.89</v>
      </c>
      <c r="D5" s="4">
        <v>441.9</v>
      </c>
      <c r="E5" s="4">
        <v>443.13</v>
      </c>
      <c r="G5" s="8"/>
    </row>
    <row r="6" spans="1:9" x14ac:dyDescent="0.25">
      <c r="A6" s="3">
        <v>45113</v>
      </c>
      <c r="B6" s="4">
        <v>439.42</v>
      </c>
      <c r="C6" s="4">
        <v>440.1</v>
      </c>
      <c r="D6" s="4">
        <v>437.06</v>
      </c>
      <c r="E6" s="4">
        <v>439.66</v>
      </c>
      <c r="G6" s="8"/>
    </row>
    <row r="7" spans="1:9" x14ac:dyDescent="0.25">
      <c r="A7" s="3">
        <v>45114</v>
      </c>
      <c r="B7" s="4">
        <v>438.63</v>
      </c>
      <c r="C7" s="4">
        <v>442.64</v>
      </c>
      <c r="D7" s="4">
        <v>438.3</v>
      </c>
      <c r="E7" s="4">
        <v>438.55</v>
      </c>
      <c r="G7" s="8"/>
    </row>
    <row r="8" spans="1:9" x14ac:dyDescent="0.25">
      <c r="A8" s="3">
        <v>45117</v>
      </c>
      <c r="B8" s="4">
        <v>438.18</v>
      </c>
      <c r="C8" s="4">
        <v>439.84</v>
      </c>
      <c r="D8" s="4">
        <v>437.58</v>
      </c>
      <c r="E8" s="4">
        <v>439.66</v>
      </c>
      <c r="G8" s="8"/>
    </row>
    <row r="9" spans="1:9" x14ac:dyDescent="0.25">
      <c r="A9" s="3">
        <v>45118</v>
      </c>
      <c r="B9" s="4">
        <v>440.45</v>
      </c>
      <c r="C9" s="4">
        <v>442.97</v>
      </c>
      <c r="D9" s="4">
        <v>439.44</v>
      </c>
      <c r="E9" s="4">
        <v>442.46</v>
      </c>
      <c r="G9" s="8"/>
    </row>
    <row r="10" spans="1:9" x14ac:dyDescent="0.25">
      <c r="A10" s="3">
        <v>45119</v>
      </c>
      <c r="B10" s="4">
        <v>446.39</v>
      </c>
      <c r="C10" s="4">
        <v>447.48</v>
      </c>
      <c r="D10" s="4">
        <v>444.91</v>
      </c>
      <c r="E10" s="4">
        <v>446.02</v>
      </c>
      <c r="F10" s="5">
        <f>MAX(INDEX(C:C,ROW()-$I$1+1):C10)</f>
        <v>447.48</v>
      </c>
      <c r="G10" s="9"/>
    </row>
    <row r="11" spans="1:9" x14ac:dyDescent="0.25">
      <c r="A11" s="3">
        <v>45120</v>
      </c>
      <c r="B11" s="4">
        <v>447.9</v>
      </c>
      <c r="C11" s="4">
        <v>450.38</v>
      </c>
      <c r="D11" s="4">
        <v>447.45</v>
      </c>
      <c r="E11" s="4">
        <v>449.56</v>
      </c>
      <c r="F11" s="5">
        <f>MAX(INDEX(C:C,ROW()-$I$1+1):C11)</f>
        <v>450.38</v>
      </c>
      <c r="G11" s="10" t="str">
        <f>IF(C11&gt;F10,"Buy","Hold")</f>
        <v>Buy</v>
      </c>
    </row>
    <row r="12" spans="1:9" x14ac:dyDescent="0.25">
      <c r="A12" s="3">
        <v>45121</v>
      </c>
      <c r="B12" s="4">
        <v>450.48</v>
      </c>
      <c r="C12" s="4">
        <v>451.36</v>
      </c>
      <c r="D12" s="4">
        <v>448.49</v>
      </c>
      <c r="E12" s="4">
        <v>449.28</v>
      </c>
      <c r="F12" s="5">
        <f>MAX(INDEX(C:C,ROW()-$I$1+1):C12)</f>
        <v>451.36</v>
      </c>
      <c r="G12" s="10" t="str">
        <f t="shared" ref="G12:G40" si="0">IF(C12&gt;F11,"Buy","Hold")</f>
        <v>Buy</v>
      </c>
    </row>
    <row r="13" spans="1:9" x14ac:dyDescent="0.25">
      <c r="A13" s="3">
        <v>45124</v>
      </c>
      <c r="B13" s="4">
        <v>449.13</v>
      </c>
      <c r="C13" s="4">
        <v>451.93</v>
      </c>
      <c r="D13" s="4">
        <v>449.08</v>
      </c>
      <c r="E13" s="4">
        <v>450.84</v>
      </c>
      <c r="F13" s="5">
        <f>MAX(INDEX(C:C,ROW()-$I$1+1):C13)</f>
        <v>451.93</v>
      </c>
      <c r="G13" s="10" t="str">
        <f t="shared" si="0"/>
        <v>Buy</v>
      </c>
    </row>
    <row r="14" spans="1:9" x14ac:dyDescent="0.25">
      <c r="A14" s="3">
        <v>45125</v>
      </c>
      <c r="B14" s="4">
        <v>450.5</v>
      </c>
      <c r="C14" s="4">
        <v>454.86</v>
      </c>
      <c r="D14" s="4">
        <v>450.05</v>
      </c>
      <c r="E14" s="4">
        <v>454.19</v>
      </c>
      <c r="F14" s="5">
        <f>MAX(INDEX(C:C,ROW()-$I$1+1):C14)</f>
        <v>454.86</v>
      </c>
      <c r="G14" s="10" t="str">
        <f t="shared" si="0"/>
        <v>Buy</v>
      </c>
    </row>
    <row r="15" spans="1:9" x14ac:dyDescent="0.25">
      <c r="A15" s="3">
        <v>45126</v>
      </c>
      <c r="B15" s="4">
        <v>455.01</v>
      </c>
      <c r="C15" s="4">
        <v>456.43</v>
      </c>
      <c r="D15" s="4">
        <v>454.11</v>
      </c>
      <c r="E15" s="4">
        <v>455.2</v>
      </c>
      <c r="F15" s="5">
        <f>MAX(INDEX(C:C,ROW()-$I$1+1):C15)</f>
        <v>456.43</v>
      </c>
      <c r="G15" s="10" t="str">
        <f t="shared" si="0"/>
        <v>Buy</v>
      </c>
    </row>
    <row r="16" spans="1:9" x14ac:dyDescent="0.25">
      <c r="A16" s="3">
        <v>45127</v>
      </c>
      <c r="B16" s="4">
        <v>454.17</v>
      </c>
      <c r="C16" s="4">
        <v>455.1</v>
      </c>
      <c r="D16" s="4">
        <v>451.44</v>
      </c>
      <c r="E16" s="4">
        <v>452.18</v>
      </c>
      <c r="F16" s="5">
        <f>MAX(INDEX(C:C,ROW()-$I$1+1):C16)</f>
        <v>456.43</v>
      </c>
      <c r="G16" s="10" t="str">
        <f t="shared" si="0"/>
        <v>Hold</v>
      </c>
    </row>
    <row r="17" spans="1:7" x14ac:dyDescent="0.25">
      <c r="A17" s="3">
        <v>45128</v>
      </c>
      <c r="B17" s="4">
        <v>453.96</v>
      </c>
      <c r="C17" s="4">
        <v>454.17</v>
      </c>
      <c r="D17" s="4">
        <v>452.17</v>
      </c>
      <c r="E17" s="4">
        <v>452.18</v>
      </c>
      <c r="F17" s="5">
        <f>MAX(INDEX(C:C,ROW()-$I$1+1):C17)</f>
        <v>456.43</v>
      </c>
      <c r="G17" s="10" t="str">
        <f t="shared" si="0"/>
        <v>Hold</v>
      </c>
    </row>
    <row r="18" spans="1:7" x14ac:dyDescent="0.25">
      <c r="A18" s="3">
        <v>45131</v>
      </c>
      <c r="B18" s="4">
        <v>453.37</v>
      </c>
      <c r="C18" s="4">
        <v>455.04</v>
      </c>
      <c r="D18" s="4">
        <v>452.3</v>
      </c>
      <c r="E18" s="4">
        <v>454.2</v>
      </c>
      <c r="F18" s="5">
        <f>MAX(INDEX(C:C,ROW()-$I$1+1):C18)</f>
        <v>456.43</v>
      </c>
      <c r="G18" s="10" t="str">
        <f t="shared" si="0"/>
        <v>Hold</v>
      </c>
    </row>
    <row r="19" spans="1:7" x14ac:dyDescent="0.25">
      <c r="A19" s="3">
        <v>45132</v>
      </c>
      <c r="B19" s="4">
        <v>453.92</v>
      </c>
      <c r="C19" s="4">
        <v>456.73</v>
      </c>
      <c r="D19" s="4">
        <v>453.87</v>
      </c>
      <c r="E19" s="4">
        <v>455.44</v>
      </c>
      <c r="F19" s="5">
        <f>MAX(INDEX(C:C,ROW()-$I$1+1):C19)</f>
        <v>456.73</v>
      </c>
      <c r="G19" s="10" t="str">
        <f t="shared" si="0"/>
        <v>Buy</v>
      </c>
    </row>
    <row r="20" spans="1:7" x14ac:dyDescent="0.25">
      <c r="A20" s="3">
        <v>45133</v>
      </c>
      <c r="B20" s="4">
        <v>454.47</v>
      </c>
      <c r="C20" s="4">
        <v>456.99</v>
      </c>
      <c r="D20" s="4">
        <v>453.38</v>
      </c>
      <c r="E20" s="4">
        <v>455.51</v>
      </c>
      <c r="F20" s="5">
        <f>MAX(INDEX(C:C,ROW()-$I$1+1):C20)</f>
        <v>456.99</v>
      </c>
      <c r="G20" s="10" t="str">
        <f t="shared" si="0"/>
        <v>Buy</v>
      </c>
    </row>
    <row r="21" spans="1:7" x14ac:dyDescent="0.25">
      <c r="A21" s="3">
        <v>45134</v>
      </c>
      <c r="B21" s="4">
        <v>459.02</v>
      </c>
      <c r="C21" s="4">
        <v>459.44</v>
      </c>
      <c r="D21" s="4">
        <v>451.55</v>
      </c>
      <c r="E21" s="4">
        <v>452.49</v>
      </c>
      <c r="F21" s="5">
        <f>MAX(INDEX(C:C,ROW()-$I$1+1):C21)</f>
        <v>459.44</v>
      </c>
      <c r="G21" s="10" t="str">
        <f t="shared" si="0"/>
        <v>Buy</v>
      </c>
    </row>
    <row r="22" spans="1:7" x14ac:dyDescent="0.25">
      <c r="A22" s="3">
        <v>45135</v>
      </c>
      <c r="B22" s="4">
        <v>455.88</v>
      </c>
      <c r="C22" s="4">
        <v>457.78</v>
      </c>
      <c r="D22" s="4">
        <v>452.49</v>
      </c>
      <c r="E22" s="4">
        <v>456.92</v>
      </c>
      <c r="F22" s="5">
        <f>MAX(INDEX(C:C,ROW()-$I$1+1):C22)</f>
        <v>459.44</v>
      </c>
      <c r="G22" s="10" t="str">
        <f t="shared" si="0"/>
        <v>Hold</v>
      </c>
    </row>
    <row r="23" spans="1:7" x14ac:dyDescent="0.25">
      <c r="A23" s="3">
        <v>45138</v>
      </c>
      <c r="B23" s="4">
        <v>457.41</v>
      </c>
      <c r="C23" s="4">
        <v>458.16</v>
      </c>
      <c r="D23" s="4">
        <v>456.05</v>
      </c>
      <c r="E23" s="4">
        <v>457.79</v>
      </c>
      <c r="F23" s="5">
        <f>MAX(INDEX(C:C,ROW()-$I$1+1):C23)</f>
        <v>459.44</v>
      </c>
      <c r="G23" s="10" t="str">
        <f t="shared" si="0"/>
        <v>Hold</v>
      </c>
    </row>
    <row r="24" spans="1:7" x14ac:dyDescent="0.25">
      <c r="A24" s="3">
        <v>45139</v>
      </c>
      <c r="B24" s="4">
        <v>456.27</v>
      </c>
      <c r="C24" s="4">
        <v>457.25</v>
      </c>
      <c r="D24" s="4">
        <v>455.49</v>
      </c>
      <c r="E24" s="4">
        <v>456.48</v>
      </c>
      <c r="F24" s="5">
        <f>MAX(INDEX(C:C,ROW()-$I$1+1):C24)</f>
        <v>459.44</v>
      </c>
      <c r="G24" s="10" t="str">
        <f t="shared" si="0"/>
        <v>Hold</v>
      </c>
    </row>
    <row r="25" spans="1:7" x14ac:dyDescent="0.25">
      <c r="A25" s="3">
        <v>45140</v>
      </c>
      <c r="B25" s="4">
        <v>453.25</v>
      </c>
      <c r="C25" s="4">
        <v>453.52</v>
      </c>
      <c r="D25" s="4">
        <v>449.35</v>
      </c>
      <c r="E25" s="4">
        <v>450.13</v>
      </c>
      <c r="F25" s="5">
        <f>MAX(INDEX(C:C,ROW()-$I$1+1):C25)</f>
        <v>459.44</v>
      </c>
      <c r="G25" s="10" t="str">
        <f t="shared" si="0"/>
        <v>Hold</v>
      </c>
    </row>
    <row r="26" spans="1:7" x14ac:dyDescent="0.25">
      <c r="A26" s="3">
        <v>45141</v>
      </c>
      <c r="B26" s="4">
        <v>448.04</v>
      </c>
      <c r="C26" s="4">
        <v>450.79</v>
      </c>
      <c r="D26" s="4">
        <v>447.37</v>
      </c>
      <c r="E26" s="4">
        <v>448.84</v>
      </c>
      <c r="F26" s="5">
        <f>MAX(INDEX(C:C,ROW()-$I$1+1):C26)</f>
        <v>459.44</v>
      </c>
      <c r="G26" s="10" t="str">
        <f t="shared" si="0"/>
        <v>Hold</v>
      </c>
    </row>
    <row r="27" spans="1:7" x14ac:dyDescent="0.25">
      <c r="A27" s="3">
        <v>45142</v>
      </c>
      <c r="B27" s="4">
        <v>450.72</v>
      </c>
      <c r="C27" s="4">
        <v>452.89</v>
      </c>
      <c r="D27" s="4">
        <v>446.27</v>
      </c>
      <c r="E27" s="4">
        <v>446.81</v>
      </c>
      <c r="F27" s="5">
        <f>MAX(INDEX(C:C,ROW()-$I$1+1):C27)</f>
        <v>459.44</v>
      </c>
      <c r="G27" s="10" t="str">
        <f t="shared" si="0"/>
        <v>Hold</v>
      </c>
    </row>
    <row r="28" spans="1:7" x14ac:dyDescent="0.25">
      <c r="A28" s="3">
        <v>45145</v>
      </c>
      <c r="B28" s="4">
        <v>448.71</v>
      </c>
      <c r="C28" s="4">
        <v>450.86</v>
      </c>
      <c r="D28" s="4">
        <v>447.99</v>
      </c>
      <c r="E28" s="4">
        <v>450.71</v>
      </c>
      <c r="F28" s="5">
        <f>MAX(INDEX(C:C,ROW()-$I$1+1):C28)</f>
        <v>459.44</v>
      </c>
      <c r="G28" s="10" t="str">
        <f t="shared" si="0"/>
        <v>Hold</v>
      </c>
    </row>
    <row r="29" spans="1:7" x14ac:dyDescent="0.25">
      <c r="A29" s="3">
        <v>45146</v>
      </c>
      <c r="B29" s="4">
        <v>448.08</v>
      </c>
      <c r="C29" s="4">
        <v>450.7</v>
      </c>
      <c r="D29" s="4">
        <v>445.27</v>
      </c>
      <c r="E29" s="4">
        <v>448.75</v>
      </c>
      <c r="F29" s="5">
        <f>MAX(INDEX(C:C,ROW()-$I$1+1):C29)</f>
        <v>459.44</v>
      </c>
      <c r="G29" s="10" t="str">
        <f t="shared" si="0"/>
        <v>Hold</v>
      </c>
    </row>
    <row r="30" spans="1:7" x14ac:dyDescent="0.25">
      <c r="A30" s="3">
        <v>45147</v>
      </c>
      <c r="B30" s="4">
        <v>449.03</v>
      </c>
      <c r="C30" s="4">
        <v>449.2</v>
      </c>
      <c r="D30" s="4">
        <v>444.96</v>
      </c>
      <c r="E30" s="4">
        <v>445.75</v>
      </c>
      <c r="F30" s="5">
        <f>MAX(INDEX(C:C,ROW()-$I$1+1):C30)</f>
        <v>459.44</v>
      </c>
      <c r="G30" s="10" t="str">
        <f t="shared" si="0"/>
        <v>Hold</v>
      </c>
    </row>
    <row r="31" spans="1:7" x14ac:dyDescent="0.25">
      <c r="A31" s="3">
        <v>45148</v>
      </c>
      <c r="B31" s="4">
        <v>448.19</v>
      </c>
      <c r="C31" s="4">
        <v>451.7</v>
      </c>
      <c r="D31" s="4">
        <v>444.7</v>
      </c>
      <c r="E31" s="4">
        <v>445.91</v>
      </c>
      <c r="F31" s="5">
        <f>MAX(INDEX(C:C,ROW()-$I$1+1):C31)</f>
        <v>458.16</v>
      </c>
      <c r="G31" s="10" t="str">
        <f t="shared" si="0"/>
        <v>Hold</v>
      </c>
    </row>
    <row r="32" spans="1:7" x14ac:dyDescent="0.25">
      <c r="A32" s="3">
        <v>45149</v>
      </c>
      <c r="B32" s="4">
        <v>443.97</v>
      </c>
      <c r="C32" s="4">
        <v>446.7</v>
      </c>
      <c r="D32" s="4">
        <v>443.35</v>
      </c>
      <c r="E32" s="4">
        <v>445.65</v>
      </c>
      <c r="F32" s="5">
        <f>MAX(INDEX(C:C,ROW()-$I$1+1):C32)</f>
        <v>458.16</v>
      </c>
      <c r="G32" s="10" t="str">
        <f t="shared" si="0"/>
        <v>Hold</v>
      </c>
    </row>
    <row r="33" spans="1:7" x14ac:dyDescent="0.25">
      <c r="A33" s="3">
        <v>45152</v>
      </c>
      <c r="B33" s="4">
        <v>444.7</v>
      </c>
      <c r="C33" s="4">
        <v>448.11</v>
      </c>
      <c r="D33" s="4">
        <v>444.38</v>
      </c>
      <c r="E33" s="4">
        <v>448.11</v>
      </c>
      <c r="F33" s="5">
        <f>MAX(INDEX(C:C,ROW()-$I$1+1):C33)</f>
        <v>457.25</v>
      </c>
      <c r="G33" s="10" t="str">
        <f t="shared" si="0"/>
        <v>Hold</v>
      </c>
    </row>
    <row r="34" spans="1:7" x14ac:dyDescent="0.25">
      <c r="A34" s="3">
        <v>45153</v>
      </c>
      <c r="B34" s="4">
        <v>446.27</v>
      </c>
      <c r="C34" s="4">
        <v>446.64</v>
      </c>
      <c r="D34" s="4">
        <v>442.3</v>
      </c>
      <c r="E34" s="4">
        <v>442.89</v>
      </c>
      <c r="F34" s="5">
        <f>MAX(INDEX(C:C,ROW()-$I$1+1):C34)</f>
        <v>453.52</v>
      </c>
      <c r="G34" s="10" t="str">
        <f t="shared" si="0"/>
        <v>Hold</v>
      </c>
    </row>
    <row r="35" spans="1:7" x14ac:dyDescent="0.25">
      <c r="A35" s="3">
        <v>45154</v>
      </c>
      <c r="B35" s="4">
        <v>442.46</v>
      </c>
      <c r="C35" s="4">
        <v>444.18</v>
      </c>
      <c r="D35" s="4">
        <v>439.53</v>
      </c>
      <c r="E35" s="4">
        <v>439.64</v>
      </c>
      <c r="F35" s="5">
        <f>MAX(INDEX(C:C,ROW()-$I$1+1):C35)</f>
        <v>452.89</v>
      </c>
      <c r="G35" s="10" t="str">
        <f t="shared" si="0"/>
        <v>Hold</v>
      </c>
    </row>
    <row r="36" spans="1:7" x14ac:dyDescent="0.25">
      <c r="A36" s="3">
        <v>45155</v>
      </c>
      <c r="B36" s="4">
        <v>441.16</v>
      </c>
      <c r="C36" s="4">
        <v>441.43</v>
      </c>
      <c r="D36" s="4">
        <v>435.75</v>
      </c>
      <c r="E36" s="4">
        <v>436.29</v>
      </c>
      <c r="F36" s="5">
        <f>MAX(INDEX(C:C,ROW()-$I$1+1):C36)</f>
        <v>452.89</v>
      </c>
      <c r="G36" s="10" t="str">
        <f t="shared" si="0"/>
        <v>Hold</v>
      </c>
    </row>
    <row r="37" spans="1:7" x14ac:dyDescent="0.25">
      <c r="A37" s="3">
        <v>45156</v>
      </c>
      <c r="B37" s="4">
        <v>433.37</v>
      </c>
      <c r="C37" s="4">
        <v>437.57</v>
      </c>
      <c r="D37" s="4">
        <v>433.01</v>
      </c>
      <c r="E37" s="4">
        <v>436.5</v>
      </c>
      <c r="F37" s="5">
        <f>MAX(INDEX(C:C,ROW()-$I$1+1):C37)</f>
        <v>451.7</v>
      </c>
      <c r="G37" s="10" t="str">
        <f t="shared" si="0"/>
        <v>Hold</v>
      </c>
    </row>
    <row r="38" spans="1:7" x14ac:dyDescent="0.25">
      <c r="A38" s="3">
        <v>45159</v>
      </c>
      <c r="B38" s="4">
        <v>437.55</v>
      </c>
      <c r="C38" s="4">
        <v>440.11</v>
      </c>
      <c r="D38" s="4">
        <v>435.32</v>
      </c>
      <c r="E38" s="4">
        <v>439.34</v>
      </c>
      <c r="F38" s="5">
        <f>MAX(INDEX(C:C,ROW()-$I$1+1):C38)</f>
        <v>451.7</v>
      </c>
      <c r="G38" s="10" t="str">
        <f t="shared" si="0"/>
        <v>Hold</v>
      </c>
    </row>
    <row r="39" spans="1:7" x14ac:dyDescent="0.25">
      <c r="A39" s="3">
        <v>45160</v>
      </c>
      <c r="B39" s="4">
        <v>441.18</v>
      </c>
      <c r="C39" s="4">
        <v>441.18</v>
      </c>
      <c r="D39" s="4">
        <v>437.57</v>
      </c>
      <c r="E39" s="4">
        <v>438.15</v>
      </c>
      <c r="F39" s="5">
        <f>MAX(INDEX(C:C,ROW()-$I$1+1):C39)</f>
        <v>451.7</v>
      </c>
      <c r="G39" s="10" t="str">
        <f t="shared" si="0"/>
        <v>Hold</v>
      </c>
    </row>
    <row r="40" spans="1:7" x14ac:dyDescent="0.25">
      <c r="A40" s="3">
        <v>45161</v>
      </c>
      <c r="B40" s="4">
        <v>439.25</v>
      </c>
      <c r="C40" s="4">
        <v>443.67</v>
      </c>
      <c r="D40" s="4">
        <v>439.1</v>
      </c>
      <c r="E40" s="4">
        <v>443.03</v>
      </c>
      <c r="F40" s="5">
        <f>MAX(INDEX(C:C,ROW()-$I$1+1):C40)</f>
        <v>451.7</v>
      </c>
      <c r="G40" s="10" t="str">
        <f t="shared" si="0"/>
        <v>Hold</v>
      </c>
    </row>
    <row r="41" spans="1:7" x14ac:dyDescent="0.25">
      <c r="A41" s="3"/>
      <c r="B41" s="4"/>
      <c r="C41" s="4"/>
      <c r="D41" s="4"/>
      <c r="E41" s="4"/>
      <c r="F41" s="5"/>
    </row>
    <row r="42" spans="1:7" x14ac:dyDescent="0.25">
      <c r="A42" s="3"/>
      <c r="B42" s="4"/>
      <c r="C42" s="4"/>
      <c r="D42" s="4"/>
      <c r="E42" s="4"/>
      <c r="F4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2025-02-02T15:13:56Z</dcterms:created>
  <dcterms:modified xsi:type="dcterms:W3CDTF">2025-02-02T15:32:23Z</dcterms:modified>
</cp:coreProperties>
</file>